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/>
  </bookViews>
  <sheets>
    <sheet name="专项扩展用例" sheetId="1" r:id="rId1"/>
    <sheet name="WpsReserved_CellImgList" sheetId="2" state="veryHidden" r:id="rId2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4AB74C12B5D428EABAF1B12D3DFE34D" descr="upload_post_object_v2_260322842"/>
        <xdr:cNvPicPr/>
      </xdr:nvPicPr>
      <xdr:blipFill>
        <a:blip r:embed="rId1"/>
        <a:stretch>
          <a:fillRect/>
        </a:stretch>
      </xdr:blipFill>
      <xdr:spPr>
        <a:xfrm>
          <a:off x="0" y="0"/>
          <a:ext cx="5577205" cy="2889250"/>
        </a:xfrm>
        <a:prstGeom prst="rect">
          <a:avLst/>
        </a:prstGeom>
      </xdr:spPr>
    </xdr:pic>
  </etc:cellImage>
  <etc:cellImage>
    <xdr:pic>
      <xdr:nvPicPr>
        <xdr:cNvPr id="3" name="ID_98B2C2976E0F4A25BA95228CA757B68B" descr="upload_post_object_v2_155015720"/>
        <xdr:cNvPicPr/>
      </xdr:nvPicPr>
      <xdr:blipFill>
        <a:blip r:embed="rId2"/>
        <a:stretch>
          <a:fillRect/>
        </a:stretch>
      </xdr:blipFill>
      <xdr:spPr>
        <a:xfrm>
          <a:off x="0" y="0"/>
          <a:ext cx="6646545" cy="30905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<sst xmlns="http://schemas.openxmlformats.org/spreadsheetml/2006/main" count="128" uniqueCount="85">
  <si>
    <t>用例编号</t>
  </si>
  <si>
    <t>基础用例</t>
  </si>
  <si>
    <t>场景编码</t>
  </si>
  <si>
    <t>场景名称</t>
  </si>
  <si>
    <t>集群角色</t>
  </si>
  <si>
    <t>拓扑(Master;Worker)</t>
  </si>
  <si>
    <t>用例名称</t>
  </si>
  <si>
    <t>优先级</t>
  </si>
  <si>
    <t>所属SR</t>
  </si>
  <si>
    <t>前置条件</t>
  </si>
  <si>
    <t>测试步骤</t>
  </si>
  <si>
    <t>预期结果</t>
  </si>
  <si>
    <t>测试设计方法</t>
  </si>
  <si>
    <t>测试类型</t>
  </si>
  <si>
    <t>特性标签</t>
  </si>
  <si>
    <t>自动化标识</t>
  </si>
  <si>
    <t>测试环境</t>
  </si>
  <si>
    <t>备注</t>
  </si>
  <si>
    <t>执行结果</t>
  </si>
  <si>
    <t>执行日期</t>
  </si>
  <si>
    <t>执行人</t>
  </si>
  <si>
    <t>实际结果摘要</t>
  </si>
  <si>
    <t>模块</t>
  </si>
  <si>
    <t>执行状态</t>
  </si>
  <si>
    <t>DU-IT-E001</t>
  </si>
  <si>
    <t>通用</t>
  </si>
  <si>
    <t>专项-组件DAG</t>
  </si>
  <si>
    <t>业务/管理</t>
  </si>
  <si>
    <t>建议 1 master; ≥1 worker</t>
  </si>
  <si>
    <t>[专项] 验证 Release 组件 dependencies 成环时 BuildDAGFromBundle 失败且集群不执行升级</t>
  </si>
  <si>
    <t>P2</t>
  </si>
  <si>
    <t>1. 集群已安装至 {INSTALL_VER}，Ready；2. 构造 {TARGET_VER} ri：A 依赖 B、B 依赖 A；3. ri 已推送 OCI；4. UpgradePath 允许升至 {TARGET_VER}</t>
  </si>
  <si>
    <t>1. patch desiredVersion={TARGET_VER}；2. 等待 CV/RI；3. 观察 BuildDAGFromBundle；4. get bkecluster；5. 确认无 ExecuteDAG 成功</t>
  </si>
  <si>
    <t>1. cycle detected / invalid upgrade DAG；2. 不进入升级成功终态；3. 保持 {INSTALL_VER}；4. 可定位环上组件</t>
  </si>
  <si>
    <t>错误推测</t>
  </si>
  <si>
    <t>特性级集成测试</t>
  </si>
  <si>
    <t>声明式升级框架</t>
  </si>
  <si>
    <t>可实机</t>
  </si>
  <si>
    <t>建议联调/预发</t>
  </si>
  <si>
    <t>pkg/topology/graph.go；DU-IT-016</t>
  </si>
  <si>
    <t>[组件 DAG]</t>
  </si>
  <si>
    <t>待执行</t>
  </si>
  <si>
    <t>DU-IT-E002</t>
  </si>
  <si>
    <t>专项-UpgradePath</t>
  </si>
  <si>
    <t>管理</t>
  </si>
  <si>
    <t>管理集群</t>
  </si>
  <si>
    <t>[专项] 验证 UpgradePath 路径规则成环时 Load 拒绝加载且无法用于 FindPath</t>
  </si>
  <si>
    <t>1. UpgradePath CR 存在；2. paths 含版本环；3. UP 可拉 OCI</t>
  </si>
  <si>
    <t>1. 触发 UP Load 成环 paths；2. get upgradepath；3. patch CV desired，观察 FindPath</t>
  </si>
  <si>
    <t>1. Load cycle detected；2. UP 非 Active；3. CV UpgradePathResolveFailed；4. 无 upgrade-ready</t>
  </si>
  <si>
    <t>DetectCycle</t>
  </si>
  <si>
    <t>[UpgradePath]</t>
  </si>
  <si>
    <t>DU-IT-E003</t>
  </si>
  <si>
    <t>SC-BIZ-1M1W</t>
  </si>
  <si>
    <t>1master1worker业务集群</t>
  </si>
  <si>
    <t>业务</t>
  </si>
  <si>
    <t>1 master; ≥1 worker</t>
  </si>
  <si>
    <t>[专项] 验证跳版本两跳升级：按 UpgradePath 逐跳执行、CV 自动推进下一跳、每跳按对应 RI 构建 DAG</t>
  </si>
  <si>
    <t>P0</t>
  </si>
  <si>
    <t>1. current={INSTALL_VER}，Ready；2. UP 含 INSTALL→HOP1→TARGET；3. 各 ri 在 OCI，且 HOP1 与 TARGET 的 upgrade.components 有差异；4. 推荐 SC-BIZ-1M1W</t>
  </si>
  <si>
    <t>1. 仅 patch 一次 desired={TARGET_VER}；2. 第一跳：记录 upgrade-ready/path，等 DAG，抓 components/batches；3. 跳间：确认注解清除、CV 再调和；4. 第二跳：无再 patch 即 upgrade-ready=TARGET，等 DAG，再抓日志；5. get cv/bc yaml</t>
  </si>
  <si>
    <t>1. 两跳路径：hop1→hop2，history 与终态 Ready；2. CompleteUpgradeHop 后 CV 自动下一跳，无并发双 DAG；3. 每跳 DAG 与当跳 RI 一致、不混 bundle，依赖顺序正确</t>
  </si>
  <si>
    <t>场景法+状态迁移</t>
  </si>
  <si>
    <t>合并原 E003/E007/E008</t>
  </si>
  <si>
    <t>[升级路径][组件 DAG]</t>
  </si>
  <si>
    <t>DU-IT-E005</t>
  </si>
  <si>
    <t>专项-路径不可达</t>
  </si>
  <si>
    <t>建议 1 master; 0 worker</t>
  </si>
  <si>
    <t>[专项] 验证无合法 UpgradePath 时预检失败且不标记 upgrade-ready</t>
  </si>
  <si>
    <t>1. current=INSTALL；2. UP 无路径至 TARGET</t>
  </si>
  <si>
    <t>1. patch desired=TARGET；2. get cv；3. get bc annotations；4. get events</t>
  </si>
  <si>
    <t>1. PreCheckFailed；2. UpgradePathBlocked；3. 无 upgrade-ready；4. 无 DAG；5. current 不变</t>
  </si>
  <si>
    <t>对照 DU-IT-E003</t>
  </si>
  <si>
    <t>[升级路径]</t>
  </si>
  <si>
    <t>DU-IT-E006</t>
  </si>
  <si>
    <t>业务集群v26.03版本升级</t>
  </si>
  <si>
    <t>部署的v26.03低版本业务集群，升级到高版本</t>
  </si>
  <si>
    <t>1、引导集群安装v26.03版本的业务集群</t>
  </si>
  <si>
    <t>1、引导集群上apply加入4个新的crd和1个变更的crd
2、引导集群上加入webhook和clusterRole
3、引导集群上升级调谐器
4、引导集群上edit编辑cv触发升级</t>
  </si>
  <si>
    <t>1、加入成功
2、加入成功
3、调谐器升级成功，且5min内会出现cv和up和ri资源，且均正常状态
4、升级操作成功</t>
  </si>
  <si>
    <t>场景法</t>
  </si>
  <si>
    <t>管理集群v26.03版本升级</t>
  </si>
  <si>
    <t>部署的v26.03低版本管理集群，升级到高版本</t>
  </si>
  <si>
    <t>1、引导集群安装v26.03版本的管理集群</t>
  </si>
  <si>
    <t>1、管理集群上apply加入4个新的crd和1个变更的crd
2、管理集群上加入webhook和clusterRole
3、管理集群上升级调谐器
4、管理集群上edit编辑cv触发升级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</si>
</sst>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#\ ??/??"/>
    <numFmt numFmtId="5" formatCode="&quot;￥&quot;#,##0;&quot;￥&quot;\-#,##0"/>
    <numFmt numFmtId="178" formatCode="#\ ?/?"/>
    <numFmt numFmtId="179" formatCode="\¥#,##0.00;\¥\-#,##0.00"/>
    <numFmt numFmtId="180" formatCode="dd\-mmm\-yy"/>
    <numFmt numFmtId="181" formatCode="h:mm:ss\ AM/PM"/>
    <numFmt numFmtId="182" formatCode="yy/m/d"/>
    <numFmt numFmtId="183" formatCode="[DBNum1][$-804]yyyy&quot;年&quot;m&quot;月&quot;d&quot;日&quot;"/>
    <numFmt numFmtId="6" formatCode="&quot;￥&quot;#,##0;[Red]&quot;￥&quot;\-#,##0"/>
    <numFmt numFmtId="184" formatCode="[DBNum1]上午/下午h&quot;时&quot;mm&quot;分&quot;"/>
    <numFmt numFmtId="185" formatCode="\¥#,##0;[Red]\¥\-#,##0"/>
    <numFmt numFmtId="41" formatCode="_ * #,##0_ ;_ * \-#,##0_ ;_ * &quot;-&quot;_ ;_ @_ "/>
    <numFmt numFmtId="26" formatCode="\$#,##0.00_);[Red]\(\$#,##0.00\)"/>
    <numFmt numFmtId="186" formatCode="#\ ??"/>
    <numFmt numFmtId="7" formatCode="&quot;￥&quot;#,##0.00;&quot;￥&quot;\-#,##0.00"/>
    <numFmt numFmtId="8" formatCode="&quot;￥&quot;#,##0.00;[Red]&quot;￥&quot;\-#,##0.00"/>
    <numFmt numFmtId="187" formatCode="mm/dd/yy"/>
    <numFmt numFmtId="188" formatCode="yyyy/m/d\ h:mm\ AM/PM"/>
    <numFmt numFmtId="189" formatCode="\¥#,##0.00;[Red]\¥\-#,##0.00"/>
    <numFmt numFmtId="190" formatCode="mmmmm"/>
    <numFmt numFmtId="24" formatCode="\$#,##0_);[Red]\(\$#,##0\)"/>
    <numFmt numFmtId="191" formatCode="[$-804]aaaa"/>
    <numFmt numFmtId="42" formatCode="_ &quot;￥&quot;* #,##0_ ;_ &quot;￥&quot;* \-#,##0_ ;_ &quot;￥&quot;* &quot;-&quot;_ ;_ @_ "/>
    <numFmt numFmtId="192" formatCode="m/d"/>
    <numFmt numFmtId="193" formatCode="[DBNum1]h&quot;时&quot;mm&quot;分&quot;"/>
    <numFmt numFmtId="194" formatCode="mmmm\-yy"/>
    <numFmt numFmtId="195" formatCode="[$-804]aaa"/>
    <numFmt numFmtId="196" formatCode="\¥#,##0;\¥\-#,##0"/>
    <numFmt numFmtId="43" formatCode="_ * #,##0.00_ ;_ * \-#,##0.00_ ;_ * &quot;-&quot;??_ ;_ @_ "/>
    <numFmt numFmtId="23" formatCode="\$#,##0_);\(\$#,##0\)"/>
    <numFmt numFmtId="197" formatCode="h:mm\ AM/PM"/>
    <numFmt numFmtId="25" formatCode="\$#,##0.00_);\(\$#,##0.00\)"/>
    <numFmt numFmtId="44" formatCode="_ &quot;￥&quot;* #,##0.00_ ;_ &quot;￥&quot;* \-#,##0.00_ ;_ &quot;￥&quot;* &quot;-&quot;??_ ;_ @_ "/>
    <numFmt numFmtId="198" formatCode="[DBNum1][$-804]m&quot;月&quot;d&quot;日&quot;"/>
    <numFmt numFmtId="199" formatCode="mmmmm\-yy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417FF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90805</xdr:colOff>
      <xdr:row>16</xdr:row>
      <xdr:rowOff>146050</xdr:rowOff>
    </xdr:to>
    <xdr:pic>
      <xdr:nvPicPr>
        <xdr:cNvPr id="2" name="ID_04AB74C12B5D428EABAF1B12D3DFE34D" descr="upload_post_object_v2_260322842"/>
        <xdr:cNvPicPr/>
      </xdr:nvPicPr>
      <xdr:blipFill>
        <a:blip r:embed="rId1"/>
        <a:stretch>
          <a:fillRect/>
        </a:stretch>
      </xdr:blipFill>
      <xdr:spPr>
        <a:xfrm>
          <a:off x="0" y="0"/>
          <a:ext cx="5577205" cy="2889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474345</xdr:colOff>
      <xdr:row>18</xdr:row>
      <xdr:rowOff>4445</xdr:rowOff>
    </xdr:to>
    <xdr:pic>
      <xdr:nvPicPr>
        <xdr:cNvPr id="3" name="ID_98B2C2976E0F4A25BA95228CA757B68B" descr="upload_post_object_v2_155015720"/>
        <xdr:cNvPicPr/>
      </xdr:nvPicPr>
      <xdr:blipFill>
        <a:blip r:embed="rId2"/>
        <a:stretch>
          <a:fillRect/>
        </a:stretch>
      </xdr:blipFill>
      <xdr:spPr>
        <a:xfrm>
          <a:off x="0" y="0"/>
          <a:ext cx="6646545" cy="309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zoomScale="130" zoomScaleNormal="130" topLeftCell="R7" workbookViewId="0">
      <selection activeCell="R7" sqref="R7"/>
    </sheetView>
  </sheetViews>
  <sheetFormatPr defaultColWidth="9" defaultRowHeight="13.5"/>
  <cols>
    <col min="1" max="1" width="11.0916666666667" customWidth="1"/>
    <col min="2" max="2" width="11.55" customWidth="1"/>
    <col min="7" max="7" width="90.9416666666667" customWidth="1"/>
    <col min="11" max="11" width="27.3416666666667" customWidth="1"/>
    <col min="12" max="12" width="12.8166666666667" customWidth="1"/>
    <col min="18" max="18" width="12.5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>
      <c r="A2" t="s">
        <v>24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 t="s">
        <v>30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 t="s">
        <v>36</v>
      </c>
      <c r="P2" t="s">
        <v>37</v>
      </c>
      <c r="Q2" t="s">
        <v>38</v>
      </c>
      <c r="R2" t="s">
        <v>39</v>
      </c>
      <c r="W2" t="s">
        <v>40</v>
      </c>
      <c r="X2" t="s">
        <v>41</v>
      </c>
    </row>
    <row r="3" spans="1:24">
      <c r="A3" t="s">
        <v>42</v>
      </c>
      <c r="B3" t="s">
        <v>42</v>
      </c>
      <c r="C3" t="s">
        <v>25</v>
      </c>
      <c r="D3" t="s">
        <v>43</v>
      </c>
      <c r="E3" t="s">
        <v>44</v>
      </c>
      <c r="F3" t="s">
        <v>45</v>
      </c>
      <c r="G3" t="s">
        <v>46</v>
      </c>
      <c r="H3" s="1" t="s">
        <v>30</v>
      </c>
      <c r="J3" t="s">
        <v>47</v>
      </c>
      <c r="K3" t="s">
        <v>48</v>
      </c>
      <c r="L3" t="s">
        <v>49</v>
      </c>
      <c r="M3" t="s">
        <v>34</v>
      </c>
      <c r="N3" t="s">
        <v>35</v>
      </c>
      <c r="O3" t="s">
        <v>36</v>
      </c>
      <c r="P3" t="s">
        <v>37</v>
      </c>
      <c r="Q3" t="s">
        <v>38</v>
      </c>
      <c r="R3" t="s">
        <v>50</v>
      </c>
      <c r="W3" t="s">
        <v>51</v>
      </c>
      <c r="X3" t="s">
        <v>41</v>
      </c>
    </row>
    <row r="4" spans="1:24">
      <c r="A4" t="s">
        <v>52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s="2" t="s">
        <v>57</v>
      </c>
      <c r="H4" t="s">
        <v>58</v>
      </c>
      <c r="J4" t="s">
        <v>59</v>
      </c>
      <c r="K4" t="s">
        <v>60</v>
      </c>
      <c r="L4" t="s">
        <v>61</v>
      </c>
      <c r="M4" t="s">
        <v>62</v>
      </c>
      <c r="N4" t="s">
        <v>35</v>
      </c>
      <c r="O4" t="s">
        <v>36</v>
      </c>
      <c r="P4" t="s">
        <v>37</v>
      </c>
      <c r="Q4" t="s">
        <v>38</v>
      </c>
      <c r="R4" t="s">
        <v>63</v>
      </c>
      <c r="W4" t="s">
        <v>64</v>
      </c>
      <c r="X4" t="s">
        <v>41</v>
      </c>
    </row>
    <row r="5" spans="1:24">
      <c r="A5" t="s">
        <v>65</v>
      </c>
      <c r="B5" t="s">
        <v>65</v>
      </c>
      <c r="C5" t="s">
        <v>25</v>
      </c>
      <c r="D5" t="s">
        <v>66</v>
      </c>
      <c r="E5" t="s">
        <v>27</v>
      </c>
      <c r="F5" t="s">
        <v>67</v>
      </c>
      <c r="G5" t="s">
        <v>68</v>
      </c>
      <c r="H5" s="1" t="s">
        <v>30</v>
      </c>
      <c r="J5" t="s">
        <v>69</v>
      </c>
      <c r="K5" t="s">
        <v>70</v>
      </c>
      <c r="L5" t="s">
        <v>71</v>
      </c>
      <c r="M5" t="s">
        <v>34</v>
      </c>
      <c r="N5" t="s">
        <v>35</v>
      </c>
      <c r="O5" t="s">
        <v>36</v>
      </c>
      <c r="P5" t="s">
        <v>37</v>
      </c>
      <c r="Q5" t="s">
        <v>38</v>
      </c>
      <c r="R5" t="s">
        <v>72</v>
      </c>
      <c r="W5" t="s">
        <v>73</v>
      </c>
      <c r="X5" t="s">
        <v>41</v>
      </c>
    </row>
    <row r="7" ht="135" spans="1:18">
      <c r="A7" s="1" t="s">
        <v>74</v>
      </c>
      <c r="B7" s="1" t="s">
        <v>74</v>
      </c>
      <c r="C7" s="1" t="s">
        <v>25</v>
      </c>
      <c r="D7" s="1" t="s">
        <v>75</v>
      </c>
      <c r="E7" s="1" t="s">
        <v>55</v>
      </c>
      <c r="F7" t="s">
        <v>56</v>
      </c>
      <c r="G7" s="1" t="s">
        <v>76</v>
      </c>
      <c r="H7" s="1" t="s">
        <v>58</v>
      </c>
      <c r="J7" s="1" t="s">
        <v>77</v>
      </c>
      <c r="K7" s="3" t="s">
        <v>78</v>
      </c>
      <c r="L7" s="3" t="s">
        <v>79</v>
      </c>
      <c r="M7" s="1" t="s">
        <v>80</v>
      </c>
      <c r="N7" t="s">
        <v>35</v>
      </c>
      <c r="O7" t="s">
        <v>36</v>
      </c>
      <c r="R7" t="str">
        <f>_xlfn.DISPIMG("ID_04AB74C12B5D428EABAF1B12D3DFE34D",1)</f>
        <v>=DISPIMG("ID_04AB74C12B5D428EABAF1B12D3DFE34D",1)</v>
      </c>
    </row>
    <row r="8" ht="135" spans="1:18">
      <c r="A8" s="1" t="s">
        <v>74</v>
      </c>
      <c r="B8" s="1" t="s">
        <v>74</v>
      </c>
      <c r="C8" s="1" t="s">
        <v>25</v>
      </c>
      <c r="D8" s="1" t="s">
        <v>81</v>
      </c>
      <c r="E8" s="1" t="s">
        <v>44</v>
      </c>
      <c r="F8" t="s">
        <v>56</v>
      </c>
      <c r="G8" s="1" t="s">
        <v>82</v>
      </c>
      <c r="H8" s="1" t="s">
        <v>58</v>
      </c>
      <c r="J8" s="1" t="s">
        <v>83</v>
      </c>
      <c r="K8" s="3" t="s">
        <v>84</v>
      </c>
      <c r="L8" s="3" t="s">
        <v>79</v>
      </c>
      <c r="M8" s="1" t="s">
        <v>80</v>
      </c>
      <c r="N8" t="s">
        <v>35</v>
      </c>
      <c r="O8" t="s">
        <v>36</v>
      </c>
      <c r="R8" t="str">
        <f>_xlfn.DISPIMG("ID_98B2C2976E0F4A25BA95228CA757B68B",1)</f>
        <v>=DISPIMG("ID_98B2C2976E0F4A25BA95228CA757B68B",1)</v>
      </c>
    </row>
    <row r="9" spans="7:7">
      <c r="G9" s="1"/>
    </row>
  </sheetData>
  <sheetProtection formatCells="0" insertHyperlinks="0" autoFilter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0" coreConquerUserId="" isAutoUpdatePaused="0" filterType="user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WWO_wpscloud_20230922035034-9147342a44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专项扩展用例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2026-06-04T03:49:00Z</dcterms:created>
  <dcterms:modified xsi:type="dcterms:W3CDTF">2026-06-04T03:49:00Z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